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50" windowHeight="940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<sst xmlns="http://schemas.openxmlformats.org/spreadsheetml/2006/main" count="431" uniqueCount="331">
  <si>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</si>
  <si>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</si>
  <si>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</si>
  <si>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</si>
  <si>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</si>
  <si>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</si>
  <si>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</si>
  <si>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</si>
  <si>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</si>
  <si>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</si>
  <si>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</si>
  <si>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</si>
  <si>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</si>
  <si>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</si>
  <si>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</si>
  <si>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</si>
  <si>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</si>
  <si>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</si>
  <si>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</si>
  <si>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</si>
  <si>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</si>
  <si>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</si>
  <si>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</si>
  <si>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</si>
  <si>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</si>
  <si>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</si>
  <si>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</si>
  <si>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</si>
  <si>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</si>
  <si>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</si>
  <si>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</si>
  <si>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</si>
  <si>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</si>
  <si>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</si>
  <si>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</si>
  <si>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</si>
  <si>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</si>
  <si>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</si>
  <si>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</si>
  <si>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</si>
  <si>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</si>
  <si>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</si>
  <si>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</si>
  <si>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</si>
  <si>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</si>
  <si>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</si>
  <si>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</si>
  <si>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</si>
  <si>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</si>
  <si>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</si>
  <si>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</si>
  <si>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</si>
  <si>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</si>
  <si>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</si>
  <si>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</si>
  <si>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</si>
  <si>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</si>
  <si>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</si>
  <si>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</si>
  <si>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</si>
  <si>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</si>
  <si>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</si>
  <si>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</si>
  <si>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</si>
  <si>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</si>
  <si>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</si>
  <si>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</si>
  <si>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</si>
  <si>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</si>
  <si>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</si>
  <si>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</si>
  <si>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</si>
  <si>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</si>
  <si>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</si>
  <si>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</si>
  <si>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</si>
  <si>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</si>
  <si>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</si>
  <si>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</si>
  <si>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</si>
  <si>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</si>
  <si>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</si>
  <si>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</si>
  <si>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</si>
  <si>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</si>
  <si>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</si>
  <si>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</si>
  <si>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</si>
  <si>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</si>
  <si>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</si>
  <si>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</si>
  <si>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</si>
  <si>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</si>
  <si>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</si>
  <si>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</si>
  <si>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</si>
  <si>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</si>
  <si>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</si>
  <si>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</si>
  <si>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</si>
  <si>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</si>
  <si>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</si>
  <si>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</si>
  <si>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</si>
  <si>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</si>
  <si>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</si>
  <si>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</si>
  <si>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</si>
  <si>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</si>
  <si>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</si>
  <si>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</si>
  <si>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</si>
  <si>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</si>
  <si>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</si>
  <si>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</si>
  <si>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</si>
  <si>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</si>
  <si>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</si>
  <si>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</si>
  <si>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</si>
  <si>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</si>
  <si>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</si>
  <si>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</si>
  <si>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</si>
  <si>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</si>
  <si>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</si>
  <si>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</si>
  <si>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</si>
  <si>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</si>
  <si>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</si>
  <si>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</si>
  <si>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</si>
  <si>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</si>
  <si>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</si>
  <si>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</si>
  <si>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</si>
  <si>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</si>
  <si>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</si>
  <si>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</si>
  <si>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</si>
  <si>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</si>
  <si>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</si>
  <si>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</si>
  <si>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</si>
  <si>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</si>
  <si>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</si>
  <si>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</si>
  <si>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</si>
  <si>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</si>
  <si>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</si>
  <si>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</si>
  <si>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</si>
  <si>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</si>
  <si>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</si>
  <si>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</si>
  <si>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</si>
  <si>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</si>
  <si>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</si>
  <si>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</si>
  <si>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</si>
  <si>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</si>
  <si>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</si>
  <si>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</si>
  <si>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</si>
  <si>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</si>
  <si>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</si>
  <si>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</si>
  <si>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</si>
  <si>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</si>
  <si>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</si>
  <si>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</si>
  <si>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</si>
  <si>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</si>
  <si>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</si>
  <si>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</si>
  <si>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</si>
  <si>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</si>
  <si>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</si>
  <si>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</si>
  <si>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</si>
  <si>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</si>
  <si>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</si>
  <si>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</si>
  <si>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</si>
  <si>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</si>
  <si>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</si>
  <si>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</si>
  <si>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</si>
  <si>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</si>
  <si>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</si>
  <si>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</si>
  <si>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</si>
  <si>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</si>
  <si>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</si>
  <si>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</si>
  <si>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</si>
  <si>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</si>
  <si>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</si>
  <si>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</si>
  <si>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</si>
  <si>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</si>
  <si>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</si>
  <si>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</si>
  <si>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</si>
  <si>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</si>
  <si>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</si>
  <si>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</si>
  <si>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</si>
  <si>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</si>
  <si>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</si>
  <si>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</si>
  <si>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</si>
  <si>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</si>
  <si>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</si>
  <si>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</si>
  <si>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</si>
  <si>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</si>
  <si>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</si>
  <si>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</si>
  <si>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</si>
  <si>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</si>
  <si>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</si>
  <si>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</si>
  <si>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</si>
  <si>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</si>
  <si>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</si>
  <si>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</si>
  <si>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</si>
  <si>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</si>
  <si>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</si>
  <si>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</si>
  <si>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</si>
  <si>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</si>
  <si>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</si>
  <si>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</si>
  <si>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</si>
  <si>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</si>
  <si>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</si>
  <si>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</si>
  <si>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</si>
  <si>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</si>
  <si>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</si>
  <si>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</si>
  <si>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</si>
  <si>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</si>
  <si>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</si>
  <si>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</si>
  <si>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</si>
  <si>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</si>
  <si>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</si>
  <si>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</si>
  <si>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</si>
  <si>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</si>
  <si>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</si>
  <si>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</si>
  <si>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</si>
  <si>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</si>
  <si>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</si>
  <si>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</si>
  <si>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</si>
  <si>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</si>
  <si>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</si>
  <si>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</si>
  <si>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</si>
  <si>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</si>
  <si>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</si>
  <si>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</si>
  <si>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</si>
  <si>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</si>
  <si>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</si>
  <si>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</si>
  <si>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</si>
  <si>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</si>
  <si>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</si>
  <si>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</si>
  <si>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</si>
  <si>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</si>
  <si>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</si>
  <si>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</si>
  <si>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</si>
  <si>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</si>
  <si>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</si>
  <si>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</si>
  <si>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</si>
  <si>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</si>
  <si>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</si>
  <si>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</si>
  <si>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</si>
  <si>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</si>
  <si>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</si>
  <si>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</si>
  <si>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</si>
  <si>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</si>
  <si>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</si>
  <si>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</si>
  <si>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</si>
  <si>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</si>
  <si>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</si>
  <si>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</si>
  <si>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</si>
  <si>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</si>
  <si>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</si>
  <si>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</si>
  <si>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</si>
  <si>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</si>
  <si>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</si>
  <si>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</si>
  <si>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</si>
  <si>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</si>
  <si>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</si>
  <si>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</si>
  <si>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</si>
  <si>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</si>
  <si>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</si>
  <si>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</si>
  <si>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</si>
  <si>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</si>
  <si>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</si>
  <si>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</si>
  <si>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</si>
  <si>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</si>
  <si>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</si>
  <si>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</si>
  <si>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Холмский район</t>
  </si>
  <si>
    <t>муниципальное автономное общеобразовательное учреждение средняя общеобразовательная школа № 9 г.Холмска муниципального образования "Холмский городской округ" Сахалинской области</t>
  </si>
  <si>
    <t xml:space="preserve">Да </t>
  </si>
  <si>
    <t>Гололобова Екатерина Владимировна</t>
  </si>
  <si>
    <t>и.о. директора школы</t>
  </si>
  <si>
    <t>8(42433)71014</t>
  </si>
  <si>
    <t>да</t>
  </si>
  <si>
    <t>sosh9kholmska@yandex.ru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</si>
</sst>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33" zoomScale="112" zoomScaleNormal="112" workbookViewId="0">
      <selection activeCell="J121" sqref="J121:Q121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61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89015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81102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25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329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329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1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1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1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1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1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58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0.83299999999999996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6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52</v>
      </c>
      <c r="K128" s="39"/>
      <c r="L128" s="39"/>
      <c r="M128" s="40"/>
      <c r="N128" s="110">
        <v>0.9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6</v>
      </c>
      <c r="K129" s="39"/>
      <c r="L129" s="39"/>
      <c r="M129" s="40"/>
      <c r="N129" s="110">
        <v>0.1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19</v>
      </c>
      <c r="K131" s="39"/>
      <c r="L131" s="39"/>
      <c r="M131" s="40"/>
      <c r="N131" s="110">
        <v>0.33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31</v>
      </c>
      <c r="K132" s="39"/>
      <c r="L132" s="39"/>
      <c r="M132" s="40"/>
      <c r="N132" s="110">
        <v>0.53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8</v>
      </c>
      <c r="K133" s="39"/>
      <c r="L133" s="39"/>
      <c r="M133" s="40"/>
      <c r="N133" s="110">
        <v>0.14000000000000001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2</v>
      </c>
      <c r="K139" s="66"/>
      <c r="L139" s="66">
        <v>0</v>
      </c>
      <c r="M139" s="66"/>
      <c r="N139" s="66">
        <v>2</v>
      </c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/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2</v>
      </c>
      <c r="G154" s="124"/>
      <c r="H154" s="124">
        <v>0</v>
      </c>
      <c r="I154" s="124"/>
      <c r="J154" s="124">
        <v>0</v>
      </c>
      <c r="K154" s="124"/>
      <c r="L154" s="124">
        <v>92</v>
      </c>
      <c r="M154" s="124"/>
      <c r="N154" s="124">
        <v>5</v>
      </c>
      <c r="O154" s="124"/>
      <c r="P154" s="124">
        <v>1</v>
      </c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3</v>
      </c>
      <c r="G155" s="124"/>
      <c r="H155" s="124">
        <v>0</v>
      </c>
      <c r="I155" s="124"/>
      <c r="J155" s="124">
        <v>0</v>
      </c>
      <c r="K155" s="124"/>
      <c r="L155" s="124">
        <v>97</v>
      </c>
      <c r="M155" s="124"/>
      <c r="N155" s="124">
        <v>5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2</v>
      </c>
      <c r="G156" s="124"/>
      <c r="H156" s="124">
        <v>0</v>
      </c>
      <c r="I156" s="124"/>
      <c r="J156" s="124">
        <v>0</v>
      </c>
      <c r="K156" s="124"/>
      <c r="L156" s="124">
        <v>93</v>
      </c>
      <c r="M156" s="124"/>
      <c r="N156" s="124">
        <v>4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4</v>
      </c>
      <c r="E157" s="124"/>
      <c r="F157" s="124">
        <v>4</v>
      </c>
      <c r="G157" s="124"/>
      <c r="H157" s="124">
        <v>0</v>
      </c>
      <c r="I157" s="124"/>
      <c r="J157" s="124">
        <v>0</v>
      </c>
      <c r="K157" s="124"/>
      <c r="L157" s="124">
        <v>92</v>
      </c>
      <c r="M157" s="124"/>
      <c r="N157" s="124">
        <v>10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16</v>
      </c>
      <c r="E160" s="127"/>
      <c r="F160" s="127">
        <f t="shared" ref="F160" si="0">SUM(F154:G159)</f>
        <v>11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374</v>
      </c>
      <c r="M160" s="127"/>
      <c r="N160" s="127">
        <f t="shared" ref="N160" si="4">SUM(N154:O159)</f>
        <v>24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4</v>
      </c>
      <c r="E161" s="124"/>
      <c r="F161" s="124">
        <v>3</v>
      </c>
      <c r="G161" s="124"/>
      <c r="H161" s="124">
        <v>1</v>
      </c>
      <c r="I161" s="124"/>
      <c r="J161" s="124">
        <v>0</v>
      </c>
      <c r="K161" s="124"/>
      <c r="L161" s="124">
        <v>94</v>
      </c>
      <c r="M161" s="124"/>
      <c r="N161" s="124">
        <v>20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3</v>
      </c>
      <c r="G162" s="124"/>
      <c r="H162" s="124">
        <v>0</v>
      </c>
      <c r="I162" s="124"/>
      <c r="J162" s="124">
        <v>0</v>
      </c>
      <c r="K162" s="124"/>
      <c r="L162" s="124">
        <v>86</v>
      </c>
      <c r="M162" s="124"/>
      <c r="N162" s="124">
        <v>11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2</v>
      </c>
      <c r="G163" s="124"/>
      <c r="H163" s="124">
        <v>0</v>
      </c>
      <c r="I163" s="124"/>
      <c r="J163" s="124">
        <v>0</v>
      </c>
      <c r="K163" s="124"/>
      <c r="L163" s="124">
        <v>67</v>
      </c>
      <c r="M163" s="124"/>
      <c r="N163" s="124">
        <v>7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2</v>
      </c>
      <c r="G164" s="124"/>
      <c r="H164" s="124">
        <v>0</v>
      </c>
      <c r="I164" s="124"/>
      <c r="J164" s="124">
        <v>0</v>
      </c>
      <c r="K164" s="124"/>
      <c r="L164" s="124">
        <v>67</v>
      </c>
      <c r="M164" s="124"/>
      <c r="N164" s="124">
        <v>11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2</v>
      </c>
      <c r="G165" s="124"/>
      <c r="H165" s="124">
        <v>0</v>
      </c>
      <c r="I165" s="124"/>
      <c r="J165" s="124">
        <v>0</v>
      </c>
      <c r="K165" s="124"/>
      <c r="L165" s="124">
        <v>84</v>
      </c>
      <c r="M165" s="124"/>
      <c r="N165" s="124">
        <v>11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16</v>
      </c>
      <c r="E167" s="127"/>
      <c r="F167" s="127">
        <f t="shared" ref="F167" si="6">SUM(F161:G166)</f>
        <v>12</v>
      </c>
      <c r="G167" s="127"/>
      <c r="H167" s="127">
        <f t="shared" ref="H167" si="7">SUM(H161:I166)</f>
        <v>1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398</v>
      </c>
      <c r="M167" s="127"/>
      <c r="N167" s="127">
        <f t="shared" ref="N167" si="10">SUM(N161:O166)</f>
        <v>60</v>
      </c>
      <c r="O167" s="127"/>
      <c r="P167" s="127">
        <f t="shared" ref="P167" si="11">SUM(P161:Q166)</f>
        <v>3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46</v>
      </c>
      <c r="M168" s="124"/>
      <c r="N168" s="124">
        <v>0</v>
      </c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27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3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73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35</v>
      </c>
      <c r="E171" s="130"/>
      <c r="F171" s="130">
        <f t="shared" ref="F171" si="18">SUM(F160,F167,F170)</f>
        <v>23</v>
      </c>
      <c r="G171" s="130"/>
      <c r="H171" s="130">
        <f t="shared" ref="H171" si="19">SUM(H160,H167,H170)</f>
        <v>1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845</v>
      </c>
      <c r="M171" s="130"/>
      <c r="N171" s="130">
        <f t="shared" ref="N171" si="22">SUM(N160,N167,N170)</f>
        <v>84</v>
      </c>
      <c r="O171" s="130"/>
      <c r="P171" s="130">
        <f t="shared" ref="P171" si="23">SUM(P160,P167,P170)</f>
        <v>5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23</v>
      </c>
      <c r="K182" s="39"/>
      <c r="L182" s="39"/>
      <c r="M182" s="40"/>
      <c r="N182" s="38">
        <v>23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23</v>
      </c>
      <c r="K186" s="42"/>
      <c r="L186" s="42"/>
      <c r="M186" s="43"/>
      <c r="N186" s="41">
        <f>SUM(N176:Q185)</f>
        <v>23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11</v>
      </c>
      <c r="E203" s="25">
        <v>11</v>
      </c>
      <c r="F203" s="25">
        <v>0</v>
      </c>
      <c r="G203" s="24">
        <f t="shared" ref="G203:G204" si="30">SUM(H203:I203)</f>
        <v>25</v>
      </c>
      <c r="H203" s="25">
        <v>24</v>
      </c>
      <c r="I203" s="25">
        <v>1</v>
      </c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2</v>
      </c>
      <c r="J242" s="165"/>
      <c r="K242" s="149"/>
      <c r="L242" s="66">
        <v>1</v>
      </c>
      <c r="M242" s="66"/>
      <c r="N242" s="66"/>
      <c r="O242" s="66">
        <v>1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220" yWindow="42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2016-09-13T23:26:30Z</cp:lastPrinted>
  <dcterms:created xsi:type="dcterms:W3CDTF">2016-04-14T14:10:28Z</dcterms:created>
  <dcterms:modified xsi:type="dcterms:W3CDTF">2018-04-02T03:36:45Z</dcterms:modified>
</cp:coreProperties>
</file>